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73" i="1" l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<sst xmlns="http://schemas.openxmlformats.org/spreadsheetml/2006/main" count="43" uniqueCount="42">
  <si>
    <t>Учреждение</t>
  </si>
  <si>
    <t>раздел, подраздел</t>
  </si>
  <si>
    <t>источник</t>
  </si>
  <si>
    <t>цел.статья (подпрограмма)</t>
  </si>
  <si>
    <t xml:space="preserve">вид  расходов </t>
  </si>
  <si>
    <t>вид    расходов КУ+БУ</t>
  </si>
  <si>
    <t>код цели</t>
  </si>
  <si>
    <t>Сумма по полю Бюджет 2024</t>
  </si>
  <si>
    <t>Сумма по полю Финансирование</t>
  </si>
  <si>
    <t>Остаток</t>
  </si>
  <si>
    <t>МКДОУ "Ромашка"</t>
  </si>
  <si>
    <t>07 01</t>
  </si>
  <si>
    <t>Платные услуги</t>
  </si>
  <si>
    <t>0110008100</t>
  </si>
  <si>
    <t>0110008100 Итог</t>
  </si>
  <si>
    <t>Платные услуги Итог</t>
  </si>
  <si>
    <t>0110074080</t>
  </si>
  <si>
    <t>0110074080 Итог</t>
  </si>
  <si>
    <t>0110075880</t>
  </si>
  <si>
    <t>0110075880 Итог</t>
  </si>
  <si>
    <t>Субвенции Итог</t>
  </si>
  <si>
    <t>Текущие расходы</t>
  </si>
  <si>
    <t>0110000610</t>
  </si>
  <si>
    <t>0110000610 Итог</t>
  </si>
  <si>
    <t>3010000870 Итог</t>
  </si>
  <si>
    <t>Текущие расходы Итог</t>
  </si>
  <si>
    <t xml:space="preserve">иные межбюджетные трансферты </t>
  </si>
  <si>
    <t>0110008530</t>
  </si>
  <si>
    <t>0110008530 Итог</t>
  </si>
  <si>
    <t>иные межбюджетные трансферты  Итог</t>
  </si>
  <si>
    <t>07 01 Итог</t>
  </si>
  <si>
    <t>10 03</t>
  </si>
  <si>
    <t>0110075540</t>
  </si>
  <si>
    <t>0110075540 Итог</t>
  </si>
  <si>
    <t>10 03 Итог</t>
  </si>
  <si>
    <t>МКДОУ "Ромашка" Итог</t>
  </si>
  <si>
    <t>Общий итог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</si>
  <si>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</si>
  <si>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</si>
  <si>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 xml:space="preserve"> Субвенции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</si>
  <si>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Финансовые ресурсы и их использование</t>
  </si>
  <si>
    <t>Расход бюджетных средств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</si>
</sst>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3" fillId="2" borderId="0" xfId="0" applyFont="1" applyFill="1" applyBorder="1" applyAlignment="1">
      <alignment horizontal="center" wrapText="1"/>
    </xf>
    <xf numFmtId="0" fontId="0" fillId="0" borderId="4" xfId="0" applyBorder="1"/>
    <xf numFmtId="4" fontId="4" fillId="2" borderId="0" xfId="0" applyNumberFormat="1" applyFont="1" applyFill="1" applyBorder="1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4" fontId="4" fillId="2" borderId="0" xfId="0" applyNumberFormat="1" applyFont="1" applyFill="1" applyBorder="1" applyAlignment="1">
      <alignment wrapText="1"/>
    </xf>
    <xf numFmtId="0" fontId="2" fillId="3" borderId="1" xfId="0" applyFont="1" applyFill="1" applyBorder="1"/>
    <xf numFmtId="0" fontId="2" fillId="3" borderId="8" xfId="0" applyFont="1" applyFill="1" applyBorder="1"/>
    <xf numFmtId="0" fontId="2" fillId="4" borderId="1" xfId="0" applyFont="1" applyFill="1" applyBorder="1"/>
    <xf numFmtId="0" fontId="2" fillId="4" borderId="8" xfId="0" applyFont="1" applyFill="1" applyBorder="1"/>
    <xf numFmtId="4" fontId="3" fillId="2" borderId="0" xfId="0" applyNumberFormat="1" applyFont="1" applyFill="1" applyBorder="1"/>
    <xf numFmtId="0" fontId="2" fillId="3" borderId="3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0" fillId="2" borderId="0" xfId="0" applyFill="1" applyBorder="1"/>
    <xf numFmtId="0" fontId="4" fillId="2" borderId="0" xfId="0" applyFont="1" applyFill="1" applyBorder="1"/>
    <xf numFmtId="4" fontId="0" fillId="2" borderId="0" xfId="0" applyNumberFormat="1" applyFill="1" applyBorder="1"/>
    <xf numFmtId="0" fontId="0" fillId="0" borderId="11" xfId="0" applyBorder="1"/>
    <xf numFmtId="0" fontId="0" fillId="0" borderId="8" xfId="0" applyBorder="1"/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0" fillId="0" borderId="7" xfId="0" applyBorder="1" applyAlignment="1">
      <alignment wrapText="1"/>
    </xf>
    <xf numFmtId="0" fontId="0" fillId="0" borderId="16" xfId="0" applyBorder="1"/>
    <xf numFmtId="0" fontId="1" fillId="0" borderId="15" xfId="0" applyFont="1" applyBorder="1" applyAlignment="1">
      <alignment wrapText="1"/>
    </xf>
    <xf numFmtId="0" fontId="2" fillId="0" borderId="1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4" fontId="0" fillId="0" borderId="15" xfId="0" applyNumberFormat="1" applyFont="1" applyBorder="1"/>
    <xf numFmtId="4" fontId="2" fillId="3" borderId="15" xfId="0" applyNumberFormat="1" applyFont="1" applyFill="1" applyBorder="1"/>
    <xf numFmtId="4" fontId="2" fillId="4" borderId="15" xfId="0" applyNumberFormat="1" applyFont="1" applyFill="1" applyBorder="1"/>
    <xf numFmtId="4" fontId="0" fillId="3" borderId="15" xfId="0" applyNumberFormat="1" applyFont="1" applyFill="1" applyBorder="1"/>
    <xf numFmtId="4" fontId="2" fillId="0" borderId="15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4"/>
  <sheetViews>
    <sheetView tabSelected="1" topLeftCell="A25" workbookViewId="0">
      <selection activeCell="I19" sqref="I19"/>
    </sheetView>
  </sheetViews>
  <sheetFormatPr defaultRowHeight="15" x14ac:dyDescent="0.25"/>
  <cols>
    <col min="1" max="1" width="22.140625" customWidth="1"/>
    <col min="2" max="2" width="14.7109375" customWidth="1"/>
    <col min="3" max="3" width="64" customWidth="1"/>
    <col min="4" max="4" width="18.28515625" customWidth="1"/>
    <col min="5" max="5" width="12.42578125" customWidth="1"/>
    <col min="6" max="6" width="11.28515625" customWidth="1"/>
    <col min="8" max="8" width="23" customWidth="1"/>
    <col min="9" max="12" width="22.7109375" customWidth="1"/>
  </cols>
  <sheetData>
    <row r="2" spans="1:11" ht="18.75" x14ac:dyDescent="0.3">
      <c r="C2" s="36" t="s">
        <v>40</v>
      </c>
      <c r="D2" s="36"/>
      <c r="E2" s="36"/>
      <c r="F2" s="36"/>
      <c r="G2" s="36"/>
    </row>
    <row r="3" spans="1:11" ht="18.75" x14ac:dyDescent="0.3">
      <c r="C3" s="36" t="s">
        <v>41</v>
      </c>
      <c r="D3" s="36"/>
      <c r="E3" s="36"/>
      <c r="F3" s="36"/>
      <c r="G3" s="36"/>
    </row>
    <row r="4" spans="1:11" ht="45" x14ac:dyDescent="0.25">
      <c r="A4" s="34" t="s">
        <v>0</v>
      </c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5" t="s">
        <v>7</v>
      </c>
      <c r="I4" s="35" t="s">
        <v>8</v>
      </c>
      <c r="J4" s="35" t="s">
        <v>9</v>
      </c>
      <c r="K4" s="2"/>
    </row>
    <row r="5" spans="1:11" x14ac:dyDescent="0.25">
      <c r="A5" s="32" t="s">
        <v>10</v>
      </c>
      <c r="B5" s="33" t="s">
        <v>11</v>
      </c>
      <c r="C5" s="8" t="s">
        <v>12</v>
      </c>
      <c r="D5" s="8" t="s">
        <v>13</v>
      </c>
      <c r="E5" s="8">
        <v>112</v>
      </c>
      <c r="F5" s="8">
        <v>112</v>
      </c>
      <c r="G5" s="8">
        <v>226000</v>
      </c>
      <c r="H5" s="37">
        <v>4000</v>
      </c>
      <c r="I5" s="37">
        <v>1760.3</v>
      </c>
      <c r="J5" s="37">
        <f>H5-I5</f>
        <v>2239.6999999999998</v>
      </c>
      <c r="K5" s="4"/>
    </row>
    <row r="6" spans="1:11" x14ac:dyDescent="0.25">
      <c r="A6" s="5"/>
      <c r="B6" s="6"/>
      <c r="C6" s="7"/>
      <c r="D6" s="7"/>
      <c r="E6" s="1">
        <v>244</v>
      </c>
      <c r="F6" s="1">
        <v>244</v>
      </c>
      <c r="G6" s="1">
        <v>225020</v>
      </c>
      <c r="H6" s="37">
        <v>3600</v>
      </c>
      <c r="I6" s="37">
        <v>3600</v>
      </c>
      <c r="J6" s="37">
        <f>H6-I6</f>
        <v>0</v>
      </c>
      <c r="K6" s="4"/>
    </row>
    <row r="7" spans="1:11" x14ac:dyDescent="0.25">
      <c r="A7" s="5"/>
      <c r="B7" s="6"/>
      <c r="C7" s="7"/>
      <c r="D7" s="7"/>
      <c r="E7" s="7"/>
      <c r="F7" s="7"/>
      <c r="G7" s="8">
        <v>310000</v>
      </c>
      <c r="H7" s="37">
        <v>59100</v>
      </c>
      <c r="I7" s="37">
        <v>59100</v>
      </c>
      <c r="J7" s="37">
        <f>H7-I7</f>
        <v>0</v>
      </c>
      <c r="K7" s="4"/>
    </row>
    <row r="8" spans="1:11" x14ac:dyDescent="0.25">
      <c r="A8" s="5"/>
      <c r="B8" s="6"/>
      <c r="C8" s="7"/>
      <c r="D8" s="7"/>
      <c r="E8" s="7"/>
      <c r="F8" s="7"/>
      <c r="G8" s="8">
        <v>226000</v>
      </c>
      <c r="H8" s="37">
        <v>3081</v>
      </c>
      <c r="I8" s="37"/>
      <c r="J8" s="37">
        <f>H8-I8</f>
        <v>3081</v>
      </c>
      <c r="K8" s="4"/>
    </row>
    <row r="9" spans="1:11" x14ac:dyDescent="0.25">
      <c r="A9" s="5"/>
      <c r="B9" s="6"/>
      <c r="C9" s="7"/>
      <c r="D9" s="7"/>
      <c r="E9" s="7"/>
      <c r="F9" s="7"/>
      <c r="G9" s="8">
        <v>342000</v>
      </c>
      <c r="H9" s="37">
        <v>311041.69</v>
      </c>
      <c r="I9" s="37">
        <v>283812.59999999998</v>
      </c>
      <c r="J9" s="37">
        <f>H9-I9</f>
        <v>27229.090000000026</v>
      </c>
      <c r="K9" s="4"/>
    </row>
    <row r="10" spans="1:11" x14ac:dyDescent="0.25">
      <c r="A10" s="5"/>
      <c r="B10" s="6"/>
      <c r="C10" s="7"/>
      <c r="D10" s="7"/>
      <c r="E10" s="7"/>
      <c r="F10" s="7"/>
      <c r="G10" s="8">
        <v>346000</v>
      </c>
      <c r="H10" s="37">
        <v>69995</v>
      </c>
      <c r="I10" s="37">
        <v>68020</v>
      </c>
      <c r="J10" s="37">
        <f>H10-I10</f>
        <v>1975</v>
      </c>
      <c r="K10" s="4"/>
    </row>
    <row r="11" spans="1:11" x14ac:dyDescent="0.25">
      <c r="A11" s="5"/>
      <c r="B11" s="6"/>
      <c r="C11" s="7"/>
      <c r="D11" s="7"/>
      <c r="E11" s="7"/>
      <c r="F11" s="7"/>
      <c r="G11" s="8">
        <v>345000</v>
      </c>
      <c r="H11" s="37">
        <v>5400</v>
      </c>
      <c r="I11" s="37">
        <v>5400</v>
      </c>
      <c r="J11" s="37">
        <f>H11-I11</f>
        <v>0</v>
      </c>
      <c r="K11" s="9"/>
    </row>
    <row r="12" spans="1:11" x14ac:dyDescent="0.25">
      <c r="A12" s="5"/>
      <c r="B12" s="6"/>
      <c r="C12" s="7"/>
      <c r="D12" s="7"/>
      <c r="E12" s="7"/>
      <c r="F12" s="7"/>
      <c r="G12" s="8">
        <v>344000</v>
      </c>
      <c r="H12" s="37">
        <v>26016</v>
      </c>
      <c r="I12" s="37">
        <v>26016</v>
      </c>
      <c r="J12" s="37">
        <f>H12-I12</f>
        <v>0</v>
      </c>
      <c r="K12" s="4"/>
    </row>
    <row r="13" spans="1:11" x14ac:dyDescent="0.25">
      <c r="A13" s="5"/>
      <c r="B13" s="6"/>
      <c r="C13" s="7"/>
      <c r="D13" s="10" t="s">
        <v>14</v>
      </c>
      <c r="E13" s="11"/>
      <c r="F13" s="11"/>
      <c r="G13" s="11"/>
      <c r="H13" s="38">
        <v>482233.69</v>
      </c>
      <c r="I13" s="38">
        <v>447708.89999999997</v>
      </c>
      <c r="J13" s="38">
        <f>H13-I13</f>
        <v>34524.790000000037</v>
      </c>
      <c r="K13" s="4"/>
    </row>
    <row r="14" spans="1:11" x14ac:dyDescent="0.25">
      <c r="A14" s="5"/>
      <c r="B14" s="6"/>
      <c r="C14" s="12" t="s">
        <v>15</v>
      </c>
      <c r="D14" s="13"/>
      <c r="E14" s="13"/>
      <c r="F14" s="13"/>
      <c r="G14" s="13"/>
      <c r="H14" s="39">
        <v>482233.69</v>
      </c>
      <c r="I14" s="39">
        <v>447708.89999999997</v>
      </c>
      <c r="J14" s="39">
        <f>H14-I14</f>
        <v>34524.790000000037</v>
      </c>
      <c r="K14" s="4"/>
    </row>
    <row r="15" spans="1:11" ht="15" customHeight="1" x14ac:dyDescent="0.25">
      <c r="A15" s="5"/>
      <c r="B15" s="6"/>
      <c r="C15" s="23" t="s">
        <v>37</v>
      </c>
      <c r="D15" s="1" t="s">
        <v>16</v>
      </c>
      <c r="E15" s="1">
        <v>111</v>
      </c>
      <c r="F15" s="1">
        <v>111</v>
      </c>
      <c r="G15" s="1">
        <v>211020</v>
      </c>
      <c r="H15" s="37">
        <v>3237458</v>
      </c>
      <c r="I15" s="37">
        <v>3237457.71</v>
      </c>
      <c r="J15" s="37">
        <f>H15-I15</f>
        <v>0.2900000000372529</v>
      </c>
      <c r="K15" s="4"/>
    </row>
    <row r="16" spans="1:11" x14ac:dyDescent="0.25">
      <c r="A16" s="5"/>
      <c r="B16" s="6"/>
      <c r="C16" s="24"/>
      <c r="D16" s="7"/>
      <c r="E16" s="7"/>
      <c r="F16" s="7"/>
      <c r="G16" s="8">
        <v>266000</v>
      </c>
      <c r="H16" s="37">
        <v>27804</v>
      </c>
      <c r="I16" s="37">
        <v>27803.37</v>
      </c>
      <c r="J16" s="37">
        <f>H16-I16</f>
        <v>0.63000000000101863</v>
      </c>
      <c r="K16" s="9"/>
    </row>
    <row r="17" spans="1:11" x14ac:dyDescent="0.25">
      <c r="A17" s="5"/>
      <c r="B17" s="6"/>
      <c r="C17" s="24"/>
      <c r="D17" s="7"/>
      <c r="E17" s="1">
        <v>112</v>
      </c>
      <c r="F17" s="1">
        <v>112</v>
      </c>
      <c r="G17" s="1">
        <v>226000</v>
      </c>
      <c r="H17" s="37">
        <v>3819</v>
      </c>
      <c r="I17" s="37">
        <v>3425.2</v>
      </c>
      <c r="J17" s="37">
        <f>H17-I17</f>
        <v>393.80000000000018</v>
      </c>
      <c r="K17" s="14"/>
    </row>
    <row r="18" spans="1:11" x14ac:dyDescent="0.25">
      <c r="A18" s="5"/>
      <c r="B18" s="6"/>
      <c r="C18" s="24"/>
      <c r="D18" s="7"/>
      <c r="E18" s="7"/>
      <c r="F18" s="7"/>
      <c r="G18" s="8">
        <v>214000</v>
      </c>
      <c r="H18" s="37">
        <v>205356</v>
      </c>
      <c r="I18" s="37">
        <v>193942.2</v>
      </c>
      <c r="J18" s="37">
        <f>H18-I18</f>
        <v>11413.799999999988</v>
      </c>
      <c r="K18" s="4"/>
    </row>
    <row r="19" spans="1:11" x14ac:dyDescent="0.25">
      <c r="A19" s="5"/>
      <c r="B19" s="6"/>
      <c r="C19" s="24"/>
      <c r="D19" s="7"/>
      <c r="E19" s="1">
        <v>119</v>
      </c>
      <c r="F19" s="1">
        <v>119</v>
      </c>
      <c r="G19" s="1">
        <v>213000</v>
      </c>
      <c r="H19" s="37">
        <v>977715.00000000012</v>
      </c>
      <c r="I19" s="37">
        <v>977715</v>
      </c>
      <c r="J19" s="37">
        <f>H19-I19</f>
        <v>0</v>
      </c>
      <c r="K19" s="4"/>
    </row>
    <row r="20" spans="1:11" x14ac:dyDescent="0.25">
      <c r="A20" s="5"/>
      <c r="B20" s="6"/>
      <c r="C20" s="24"/>
      <c r="D20" s="7"/>
      <c r="E20" s="1">
        <v>244</v>
      </c>
      <c r="F20" s="1">
        <v>244</v>
      </c>
      <c r="G20" s="1">
        <v>226000</v>
      </c>
      <c r="H20" s="37">
        <v>7760</v>
      </c>
      <c r="I20" s="37">
        <v>7760</v>
      </c>
      <c r="J20" s="37">
        <f>H20-I20</f>
        <v>0</v>
      </c>
      <c r="K20" s="4"/>
    </row>
    <row r="21" spans="1:11" x14ac:dyDescent="0.25">
      <c r="A21" s="5"/>
      <c r="B21" s="6"/>
      <c r="C21" s="24"/>
      <c r="D21" s="7"/>
      <c r="E21" s="7"/>
      <c r="F21" s="7"/>
      <c r="G21" s="8">
        <v>346000</v>
      </c>
      <c r="H21" s="37">
        <v>7424</v>
      </c>
      <c r="I21" s="37">
        <v>7359</v>
      </c>
      <c r="J21" s="37">
        <f>H21-I21</f>
        <v>65</v>
      </c>
      <c r="K21" s="9"/>
    </row>
    <row r="22" spans="1:11" x14ac:dyDescent="0.25">
      <c r="A22" s="5"/>
      <c r="B22" s="6"/>
      <c r="C22" s="25"/>
      <c r="D22" s="15" t="s">
        <v>17</v>
      </c>
      <c r="E22" s="16"/>
      <c r="F22" s="16"/>
      <c r="G22" s="17"/>
      <c r="H22" s="38">
        <v>4467336</v>
      </c>
      <c r="I22" s="38">
        <v>4455462.4800000004</v>
      </c>
      <c r="J22" s="38">
        <f>H22-I22</f>
        <v>11873.519999999553</v>
      </c>
      <c r="K22" s="9"/>
    </row>
    <row r="23" spans="1:11" x14ac:dyDescent="0.25">
      <c r="A23" s="5"/>
      <c r="B23" s="6"/>
      <c r="C23" s="26" t="s">
        <v>38</v>
      </c>
      <c r="D23" s="1" t="s">
        <v>18</v>
      </c>
      <c r="E23" s="1">
        <v>111</v>
      </c>
      <c r="F23" s="1">
        <v>111</v>
      </c>
      <c r="G23" s="1">
        <v>211020</v>
      </c>
      <c r="H23" s="37">
        <v>5814948.54</v>
      </c>
      <c r="I23" s="37">
        <v>5814947.7500000009</v>
      </c>
      <c r="J23" s="37">
        <f>H23-I23</f>
        <v>0.78999999910593033</v>
      </c>
      <c r="K23" s="9"/>
    </row>
    <row r="24" spans="1:11" x14ac:dyDescent="0.25">
      <c r="A24" s="5"/>
      <c r="B24" s="6"/>
      <c r="C24" s="27"/>
      <c r="D24" s="7"/>
      <c r="E24" s="7"/>
      <c r="F24" s="7"/>
      <c r="G24" s="8">
        <v>266000</v>
      </c>
      <c r="H24" s="37">
        <v>46023</v>
      </c>
      <c r="I24" s="37">
        <v>46022.1</v>
      </c>
      <c r="J24" s="37">
        <f>H24-I24</f>
        <v>0.90000000000145519</v>
      </c>
      <c r="K24" s="18"/>
    </row>
    <row r="25" spans="1:11" x14ac:dyDescent="0.25">
      <c r="A25" s="5"/>
      <c r="B25" s="6"/>
      <c r="C25" s="27"/>
      <c r="D25" s="7"/>
      <c r="E25" s="1">
        <v>112</v>
      </c>
      <c r="F25" s="1">
        <v>112</v>
      </c>
      <c r="G25" s="1">
        <v>226000</v>
      </c>
      <c r="H25" s="37">
        <v>6938</v>
      </c>
      <c r="I25" s="37">
        <v>6937.9000000000005</v>
      </c>
      <c r="J25" s="37">
        <f>H25-I25</f>
        <v>9.9999999999454303E-2</v>
      </c>
      <c r="K25" s="19"/>
    </row>
    <row r="26" spans="1:11" x14ac:dyDescent="0.25">
      <c r="A26" s="5"/>
      <c r="B26" s="6"/>
      <c r="C26" s="27"/>
      <c r="D26" s="7"/>
      <c r="E26" s="1">
        <v>119</v>
      </c>
      <c r="F26" s="1">
        <v>119</v>
      </c>
      <c r="G26" s="1">
        <v>226000</v>
      </c>
      <c r="H26" s="37">
        <v>24</v>
      </c>
      <c r="I26" s="37">
        <v>12</v>
      </c>
      <c r="J26" s="37">
        <f>H26-I26</f>
        <v>12</v>
      </c>
      <c r="K26" s="19"/>
    </row>
    <row r="27" spans="1:11" x14ac:dyDescent="0.25">
      <c r="A27" s="5"/>
      <c r="B27" s="6"/>
      <c r="C27" s="27"/>
      <c r="D27" s="7"/>
      <c r="E27" s="7"/>
      <c r="F27" s="7"/>
      <c r="G27" s="8">
        <v>213000</v>
      </c>
      <c r="H27" s="37">
        <v>1756109</v>
      </c>
      <c r="I27" s="37">
        <v>1756109</v>
      </c>
      <c r="J27" s="37">
        <f>H27-I27</f>
        <v>0</v>
      </c>
      <c r="K27" s="18"/>
    </row>
    <row r="28" spans="1:11" x14ac:dyDescent="0.25">
      <c r="A28" s="5"/>
      <c r="B28" s="6"/>
      <c r="C28" s="27"/>
      <c r="D28" s="7"/>
      <c r="E28" s="1">
        <v>244</v>
      </c>
      <c r="F28" s="1">
        <v>244</v>
      </c>
      <c r="G28" s="1">
        <v>225020</v>
      </c>
      <c r="H28" s="37">
        <v>6020</v>
      </c>
      <c r="I28" s="37">
        <v>6020</v>
      </c>
      <c r="J28" s="37">
        <f>H28-I28</f>
        <v>0</v>
      </c>
      <c r="K28" s="18"/>
    </row>
    <row r="29" spans="1:11" x14ac:dyDescent="0.25">
      <c r="A29" s="5"/>
      <c r="B29" s="6"/>
      <c r="C29" s="27"/>
      <c r="D29" s="7"/>
      <c r="E29" s="7"/>
      <c r="F29" s="7"/>
      <c r="G29" s="8">
        <v>226000</v>
      </c>
      <c r="H29" s="37">
        <v>30670</v>
      </c>
      <c r="I29" s="37">
        <v>30670</v>
      </c>
      <c r="J29" s="37">
        <f>H29-I29</f>
        <v>0</v>
      </c>
      <c r="K29" s="18"/>
    </row>
    <row r="30" spans="1:11" x14ac:dyDescent="0.25">
      <c r="A30" s="5"/>
      <c r="B30" s="6"/>
      <c r="C30" s="27"/>
      <c r="D30" s="7"/>
      <c r="E30" s="7"/>
      <c r="F30" s="7"/>
      <c r="G30" s="8">
        <v>221000</v>
      </c>
      <c r="H30" s="37">
        <v>47952</v>
      </c>
      <c r="I30" s="37">
        <v>47952</v>
      </c>
      <c r="J30" s="37">
        <f>H30-I30</f>
        <v>0</v>
      </c>
      <c r="K30" s="18"/>
    </row>
    <row r="31" spans="1:11" x14ac:dyDescent="0.25">
      <c r="A31" s="5"/>
      <c r="B31" s="6"/>
      <c r="C31" s="28"/>
      <c r="D31" s="7"/>
      <c r="E31" s="7"/>
      <c r="F31" s="7"/>
      <c r="G31" s="8">
        <v>346000</v>
      </c>
      <c r="H31" s="37">
        <v>9566</v>
      </c>
      <c r="I31" s="37">
        <v>9564</v>
      </c>
      <c r="J31" s="37">
        <f>H31-I31</f>
        <v>2</v>
      </c>
      <c r="K31" s="18"/>
    </row>
    <row r="32" spans="1:11" x14ac:dyDescent="0.25">
      <c r="A32" s="5"/>
      <c r="B32" s="6"/>
      <c r="C32" s="7"/>
      <c r="D32" s="7"/>
      <c r="E32" s="1">
        <v>321</v>
      </c>
      <c r="F32" s="1">
        <v>321</v>
      </c>
      <c r="G32" s="1">
        <v>264000</v>
      </c>
      <c r="H32" s="37">
        <v>860.46</v>
      </c>
      <c r="I32" s="37">
        <v>860.46</v>
      </c>
      <c r="J32" s="37">
        <f>H32-I32</f>
        <v>0</v>
      </c>
      <c r="K32" s="20"/>
    </row>
    <row r="33" spans="1:11" x14ac:dyDescent="0.25">
      <c r="A33" s="5"/>
      <c r="B33" s="6"/>
      <c r="C33" s="7"/>
      <c r="D33" s="10" t="s">
        <v>19</v>
      </c>
      <c r="E33" s="11"/>
      <c r="F33" s="11"/>
      <c r="G33" s="11"/>
      <c r="H33" s="38">
        <v>7719111</v>
      </c>
      <c r="I33" s="38">
        <v>7719095.2100000009</v>
      </c>
      <c r="J33" s="38">
        <f>H33-I33</f>
        <v>15.78999999910593</v>
      </c>
      <c r="K33" s="20"/>
    </row>
    <row r="34" spans="1:11" x14ac:dyDescent="0.25">
      <c r="A34" s="5"/>
      <c r="B34" s="6"/>
      <c r="C34" s="12" t="s">
        <v>20</v>
      </c>
      <c r="D34" s="13"/>
      <c r="E34" s="13"/>
      <c r="F34" s="13"/>
      <c r="G34" s="13"/>
      <c r="H34" s="39">
        <v>12186447</v>
      </c>
      <c r="I34" s="39">
        <v>12174557.690000001</v>
      </c>
      <c r="J34" s="39">
        <f>H34-I34</f>
        <v>11889.309999998659</v>
      </c>
      <c r="K34" s="18"/>
    </row>
    <row r="35" spans="1:11" x14ac:dyDescent="0.25">
      <c r="A35" s="5"/>
      <c r="B35" s="6"/>
      <c r="C35" s="1" t="s">
        <v>21</v>
      </c>
      <c r="D35" s="1" t="s">
        <v>22</v>
      </c>
      <c r="E35" s="1">
        <v>111</v>
      </c>
      <c r="F35" s="1">
        <v>111</v>
      </c>
      <c r="G35" s="1">
        <v>211020</v>
      </c>
      <c r="H35" s="37">
        <v>5633122</v>
      </c>
      <c r="I35" s="37">
        <v>5633121.8499999996</v>
      </c>
      <c r="J35" s="37">
        <f>H35-I35</f>
        <v>0.15000000037252903</v>
      </c>
      <c r="K35" s="18"/>
    </row>
    <row r="36" spans="1:11" x14ac:dyDescent="0.25">
      <c r="A36" s="5"/>
      <c r="B36" s="6"/>
      <c r="C36" s="7"/>
      <c r="D36" s="7"/>
      <c r="E36" s="7"/>
      <c r="F36" s="7"/>
      <c r="G36" s="8">
        <v>266000</v>
      </c>
      <c r="H36" s="37">
        <v>23348</v>
      </c>
      <c r="I36" s="37">
        <v>23347.32</v>
      </c>
      <c r="J36" s="37">
        <f>H36-I36</f>
        <v>0.68000000000029104</v>
      </c>
      <c r="K36" s="18"/>
    </row>
    <row r="37" spans="1:11" x14ac:dyDescent="0.25">
      <c r="A37" s="5"/>
      <c r="B37" s="6"/>
      <c r="C37" s="7"/>
      <c r="D37" s="7"/>
      <c r="E37" s="1">
        <v>112</v>
      </c>
      <c r="F37" s="1">
        <v>112</v>
      </c>
      <c r="G37" s="1">
        <v>226000</v>
      </c>
      <c r="H37" s="37">
        <v>9200</v>
      </c>
      <c r="I37" s="37">
        <v>9169.5</v>
      </c>
      <c r="J37" s="37">
        <f>H37-I37</f>
        <v>30.5</v>
      </c>
      <c r="K37" s="18"/>
    </row>
    <row r="38" spans="1:11" x14ac:dyDescent="0.25">
      <c r="A38" s="5"/>
      <c r="B38" s="6"/>
      <c r="C38" s="7"/>
      <c r="D38" s="7"/>
      <c r="E38" s="7"/>
      <c r="F38" s="7"/>
      <c r="G38" s="8">
        <v>214000</v>
      </c>
      <c r="H38" s="37">
        <v>33704</v>
      </c>
      <c r="I38" s="37">
        <v>33703.300000000003</v>
      </c>
      <c r="J38" s="37">
        <f>H38-I38</f>
        <v>0.69999999999708962</v>
      </c>
      <c r="K38" s="18"/>
    </row>
    <row r="39" spans="1:11" x14ac:dyDescent="0.25">
      <c r="A39" s="5"/>
      <c r="B39" s="6"/>
      <c r="C39" s="7"/>
      <c r="D39" s="7"/>
      <c r="E39" s="1">
        <v>119</v>
      </c>
      <c r="F39" s="1">
        <v>119</v>
      </c>
      <c r="G39" s="1">
        <v>226000</v>
      </c>
      <c r="H39" s="37">
        <v>12</v>
      </c>
      <c r="I39" s="37">
        <v>12</v>
      </c>
      <c r="J39" s="37">
        <f>H39-I39</f>
        <v>0</v>
      </c>
      <c r="K39" s="18"/>
    </row>
    <row r="40" spans="1:11" x14ac:dyDescent="0.25">
      <c r="A40" s="5"/>
      <c r="B40" s="6"/>
      <c r="C40" s="7"/>
      <c r="D40" s="7"/>
      <c r="E40" s="7"/>
      <c r="F40" s="7"/>
      <c r="G40" s="8">
        <v>213000</v>
      </c>
      <c r="H40" s="37">
        <v>1700309</v>
      </c>
      <c r="I40" s="37">
        <v>1700309</v>
      </c>
      <c r="J40" s="37">
        <f>H40-I40</f>
        <v>0</v>
      </c>
      <c r="K40" s="18"/>
    </row>
    <row r="41" spans="1:11" x14ac:dyDescent="0.25">
      <c r="A41" s="5"/>
      <c r="B41" s="6"/>
      <c r="C41" s="7"/>
      <c r="D41" s="7"/>
      <c r="E41" s="1">
        <v>244</v>
      </c>
      <c r="F41" s="1">
        <v>244</v>
      </c>
      <c r="G41" s="1">
        <v>225020</v>
      </c>
      <c r="H41" s="37">
        <v>278020.75</v>
      </c>
      <c r="I41" s="37">
        <v>278013.99</v>
      </c>
      <c r="J41" s="37">
        <f>H41-I41</f>
        <v>6.7600000000093132</v>
      </c>
      <c r="K41" s="18"/>
    </row>
    <row r="42" spans="1:11" x14ac:dyDescent="0.25">
      <c r="A42" s="5"/>
      <c r="B42" s="6"/>
      <c r="C42" s="7"/>
      <c r="D42" s="7"/>
      <c r="E42" s="7"/>
      <c r="F42" s="7"/>
      <c r="G42" s="8">
        <v>310000</v>
      </c>
      <c r="H42" s="37">
        <v>20500</v>
      </c>
      <c r="I42" s="37">
        <v>20500</v>
      </c>
      <c r="J42" s="37">
        <f>H42-I42</f>
        <v>0</v>
      </c>
      <c r="K42" s="18"/>
    </row>
    <row r="43" spans="1:11" x14ac:dyDescent="0.25">
      <c r="A43" s="5"/>
      <c r="B43" s="6"/>
      <c r="C43" s="7"/>
      <c r="D43" s="7"/>
      <c r="E43" s="7"/>
      <c r="F43" s="7"/>
      <c r="G43" s="8">
        <v>222000</v>
      </c>
      <c r="H43" s="37">
        <v>4000</v>
      </c>
      <c r="I43" s="37">
        <v>4000</v>
      </c>
      <c r="J43" s="37">
        <f>H43-I43</f>
        <v>0</v>
      </c>
      <c r="K43" s="18"/>
    </row>
    <row r="44" spans="1:11" x14ac:dyDescent="0.25">
      <c r="A44" s="5"/>
      <c r="B44" s="6"/>
      <c r="C44" s="7"/>
      <c r="D44" s="7"/>
      <c r="E44" s="7"/>
      <c r="F44" s="7"/>
      <c r="G44" s="8">
        <v>223030</v>
      </c>
      <c r="H44" s="37">
        <v>334341</v>
      </c>
      <c r="I44" s="37">
        <v>334100.36000000004</v>
      </c>
      <c r="J44" s="37">
        <f>H44-I44</f>
        <v>240.63999999995576</v>
      </c>
      <c r="K44" s="18"/>
    </row>
    <row r="45" spans="1:11" x14ac:dyDescent="0.25">
      <c r="A45" s="5"/>
      <c r="B45" s="6"/>
      <c r="C45" s="7"/>
      <c r="D45" s="7"/>
      <c r="E45" s="7"/>
      <c r="F45" s="7"/>
      <c r="G45" s="8">
        <v>225010</v>
      </c>
      <c r="H45" s="37">
        <v>104759.5</v>
      </c>
      <c r="I45" s="37">
        <v>104759</v>
      </c>
      <c r="J45" s="37">
        <f>H45-I45</f>
        <v>0.5</v>
      </c>
      <c r="K45" s="18"/>
    </row>
    <row r="46" spans="1:11" x14ac:dyDescent="0.25">
      <c r="A46" s="5"/>
      <c r="B46" s="6"/>
      <c r="C46" s="7"/>
      <c r="D46" s="7"/>
      <c r="E46" s="7"/>
      <c r="F46" s="7"/>
      <c r="G46" s="8">
        <v>223040</v>
      </c>
      <c r="H46" s="37">
        <v>48850</v>
      </c>
      <c r="I46" s="37">
        <v>48805.319999999992</v>
      </c>
      <c r="J46" s="37">
        <f>H46-I46</f>
        <v>44.680000000007567</v>
      </c>
      <c r="K46" s="18"/>
    </row>
    <row r="47" spans="1:11" x14ac:dyDescent="0.25">
      <c r="A47" s="5"/>
      <c r="B47" s="6"/>
      <c r="C47" s="7"/>
      <c r="D47" s="7"/>
      <c r="E47" s="7"/>
      <c r="F47" s="7"/>
      <c r="G47" s="8">
        <v>226000</v>
      </c>
      <c r="H47" s="37">
        <v>88625</v>
      </c>
      <c r="I47" s="37">
        <v>88624</v>
      </c>
      <c r="J47" s="37">
        <f>H47-I47</f>
        <v>1</v>
      </c>
      <c r="K47" s="18"/>
    </row>
    <row r="48" spans="1:11" x14ac:dyDescent="0.25">
      <c r="A48" s="5"/>
      <c r="B48" s="6"/>
      <c r="C48" s="7"/>
      <c r="D48" s="7"/>
      <c r="E48" s="7"/>
      <c r="F48" s="7"/>
      <c r="G48" s="8">
        <v>342000</v>
      </c>
      <c r="H48" s="37">
        <v>777716</v>
      </c>
      <c r="I48" s="37">
        <v>777715.05</v>
      </c>
      <c r="J48" s="37">
        <f>H48-I48</f>
        <v>0.94999999995343387</v>
      </c>
      <c r="K48" s="18"/>
    </row>
    <row r="49" spans="1:11" x14ac:dyDescent="0.25">
      <c r="A49" s="5"/>
      <c r="B49" s="6"/>
      <c r="C49" s="7"/>
      <c r="D49" s="7"/>
      <c r="E49" s="7"/>
      <c r="F49" s="7"/>
      <c r="G49" s="8">
        <v>346000</v>
      </c>
      <c r="H49" s="37">
        <v>97950</v>
      </c>
      <c r="I49" s="37">
        <v>97945</v>
      </c>
      <c r="J49" s="37">
        <f>H49-I49</f>
        <v>5</v>
      </c>
      <c r="K49" s="18"/>
    </row>
    <row r="50" spans="1:11" x14ac:dyDescent="0.25">
      <c r="A50" s="5"/>
      <c r="B50" s="6"/>
      <c r="C50" s="7"/>
      <c r="D50" s="7"/>
      <c r="E50" s="7"/>
      <c r="F50" s="7"/>
      <c r="G50" s="8">
        <v>345000</v>
      </c>
      <c r="H50" s="37">
        <v>5665</v>
      </c>
      <c r="I50" s="37">
        <v>5665</v>
      </c>
      <c r="J50" s="37">
        <f>H50-I50</f>
        <v>0</v>
      </c>
      <c r="K50" s="18"/>
    </row>
    <row r="51" spans="1:11" x14ac:dyDescent="0.25">
      <c r="A51" s="5"/>
      <c r="B51" s="6"/>
      <c r="C51" s="7"/>
      <c r="D51" s="7"/>
      <c r="E51" s="7"/>
      <c r="F51" s="7"/>
      <c r="G51" s="8">
        <v>344000</v>
      </c>
      <c r="H51" s="37">
        <v>109660</v>
      </c>
      <c r="I51" s="37">
        <v>109660</v>
      </c>
      <c r="J51" s="37">
        <f>H51-I51</f>
        <v>0</v>
      </c>
      <c r="K51" s="18"/>
    </row>
    <row r="52" spans="1:11" x14ac:dyDescent="0.25">
      <c r="A52" s="5"/>
      <c r="B52" s="6"/>
      <c r="C52" s="7"/>
      <c r="D52" s="7"/>
      <c r="E52" s="7"/>
      <c r="F52" s="7"/>
      <c r="G52" s="8">
        <v>343000</v>
      </c>
      <c r="H52" s="37">
        <v>1360</v>
      </c>
      <c r="I52" s="37">
        <v>1360</v>
      </c>
      <c r="J52" s="37">
        <f>H52-I52</f>
        <v>0</v>
      </c>
      <c r="K52" s="18"/>
    </row>
    <row r="53" spans="1:11" x14ac:dyDescent="0.25">
      <c r="A53" s="5"/>
      <c r="B53" s="6"/>
      <c r="C53" s="7"/>
      <c r="D53" s="7"/>
      <c r="E53" s="1">
        <v>853</v>
      </c>
      <c r="F53" s="1">
        <v>853</v>
      </c>
      <c r="G53" s="1">
        <v>297000</v>
      </c>
      <c r="H53" s="37">
        <v>27300.94</v>
      </c>
      <c r="I53" s="37">
        <v>27300.94</v>
      </c>
      <c r="J53" s="37">
        <f>H53-I53</f>
        <v>0</v>
      </c>
      <c r="K53" s="18"/>
    </row>
    <row r="54" spans="1:11" x14ac:dyDescent="0.25">
      <c r="A54" s="5"/>
      <c r="B54" s="6"/>
      <c r="C54" s="7"/>
      <c r="D54" s="7"/>
      <c r="E54" s="1">
        <v>247</v>
      </c>
      <c r="F54" s="1">
        <v>247</v>
      </c>
      <c r="G54" s="1">
        <v>223030</v>
      </c>
      <c r="H54" s="37">
        <v>5660</v>
      </c>
      <c r="I54" s="37">
        <v>4909.0099999999993</v>
      </c>
      <c r="J54" s="37">
        <f>H54-I54</f>
        <v>750.99000000000069</v>
      </c>
      <c r="K54" s="18"/>
    </row>
    <row r="55" spans="1:11" x14ac:dyDescent="0.25">
      <c r="A55" s="5"/>
      <c r="B55" s="6"/>
      <c r="C55" s="7"/>
      <c r="D55" s="7"/>
      <c r="E55" s="7"/>
      <c r="F55" s="7"/>
      <c r="G55" s="8">
        <v>223010</v>
      </c>
      <c r="H55" s="37">
        <v>4372807</v>
      </c>
      <c r="I55" s="37">
        <v>4105211.61</v>
      </c>
      <c r="J55" s="37">
        <f>H55-I55</f>
        <v>267595.39000000013</v>
      </c>
      <c r="K55" s="18"/>
    </row>
    <row r="56" spans="1:11" x14ac:dyDescent="0.25">
      <c r="A56" s="5"/>
      <c r="B56" s="6"/>
      <c r="C56" s="7"/>
      <c r="D56" s="7"/>
      <c r="E56" s="7"/>
      <c r="F56" s="7"/>
      <c r="G56" s="8">
        <v>223020</v>
      </c>
      <c r="H56" s="37">
        <v>226650</v>
      </c>
      <c r="I56" s="37">
        <v>211476.69999999998</v>
      </c>
      <c r="J56" s="37">
        <f>H56-I56</f>
        <v>15173.300000000017</v>
      </c>
      <c r="K56" s="18"/>
    </row>
    <row r="57" spans="1:11" x14ac:dyDescent="0.25">
      <c r="A57" s="5"/>
      <c r="B57" s="6"/>
      <c r="C57" s="7"/>
      <c r="D57" s="10" t="s">
        <v>23</v>
      </c>
      <c r="E57" s="11"/>
      <c r="F57" s="11"/>
      <c r="G57" s="11"/>
      <c r="H57" s="38">
        <v>13903560.189999999</v>
      </c>
      <c r="I57" s="38">
        <v>13619708.949999999</v>
      </c>
      <c r="J57" s="38">
        <f>H57-I57</f>
        <v>283851.24000000022</v>
      </c>
      <c r="K57" s="18"/>
    </row>
    <row r="58" spans="1:11" x14ac:dyDescent="0.25">
      <c r="A58" s="5"/>
      <c r="B58" s="6"/>
      <c r="C58" s="7"/>
      <c r="D58" s="1">
        <v>3010000870</v>
      </c>
      <c r="E58" s="1">
        <v>831</v>
      </c>
      <c r="F58" s="1">
        <v>831</v>
      </c>
      <c r="G58" s="1">
        <v>297000</v>
      </c>
      <c r="H58" s="37">
        <v>2000</v>
      </c>
      <c r="I58" s="37">
        <v>2000</v>
      </c>
      <c r="J58" s="37">
        <f>H58-I58</f>
        <v>0</v>
      </c>
      <c r="K58" s="18"/>
    </row>
    <row r="59" spans="1:11" x14ac:dyDescent="0.25">
      <c r="A59" s="5"/>
      <c r="B59" s="6"/>
      <c r="C59" s="7"/>
      <c r="D59" s="10" t="s">
        <v>24</v>
      </c>
      <c r="E59" s="11"/>
      <c r="F59" s="11"/>
      <c r="G59" s="11"/>
      <c r="H59" s="40">
        <v>2000</v>
      </c>
      <c r="I59" s="40">
        <v>2000</v>
      </c>
      <c r="J59" s="40">
        <f>H59-I59</f>
        <v>0</v>
      </c>
      <c r="K59" s="18"/>
    </row>
    <row r="60" spans="1:11" x14ac:dyDescent="0.25">
      <c r="A60" s="5"/>
      <c r="B60" s="6"/>
      <c r="C60" s="12" t="s">
        <v>25</v>
      </c>
      <c r="D60" s="13"/>
      <c r="E60" s="13"/>
      <c r="F60" s="13"/>
      <c r="G60" s="13"/>
      <c r="H60" s="39">
        <v>13905560.189999999</v>
      </c>
      <c r="I60" s="39">
        <v>13621708.949999999</v>
      </c>
      <c r="J60" s="39">
        <f>H60-I60</f>
        <v>283851.24000000022</v>
      </c>
      <c r="K60" s="18"/>
    </row>
    <row r="61" spans="1:11" x14ac:dyDescent="0.25">
      <c r="A61" s="5"/>
      <c r="B61" s="6"/>
      <c r="C61" s="1" t="s">
        <v>26</v>
      </c>
      <c r="D61" s="1" t="s">
        <v>27</v>
      </c>
      <c r="E61" s="1">
        <v>244</v>
      </c>
      <c r="F61" s="1">
        <v>244</v>
      </c>
      <c r="G61" s="1">
        <v>342000</v>
      </c>
      <c r="H61" s="37">
        <v>21365</v>
      </c>
      <c r="I61" s="37">
        <v>21363.23</v>
      </c>
      <c r="J61" s="37">
        <f>H61-I61</f>
        <v>1.7700000000004366</v>
      </c>
      <c r="K61" s="18"/>
    </row>
    <row r="62" spans="1:11" x14ac:dyDescent="0.25">
      <c r="A62" s="5"/>
      <c r="B62" s="6"/>
      <c r="C62" s="7"/>
      <c r="D62" s="10" t="s">
        <v>28</v>
      </c>
      <c r="E62" s="11"/>
      <c r="F62" s="11"/>
      <c r="G62" s="11"/>
      <c r="H62" s="40">
        <v>21365</v>
      </c>
      <c r="I62" s="40">
        <v>21363.23</v>
      </c>
      <c r="J62" s="40">
        <f>H62-I62</f>
        <v>1.7700000000004366</v>
      </c>
      <c r="K62" s="18"/>
    </row>
    <row r="63" spans="1:11" x14ac:dyDescent="0.25">
      <c r="A63" s="5"/>
      <c r="B63" s="21"/>
      <c r="C63" s="1" t="s">
        <v>29</v>
      </c>
      <c r="D63" s="22"/>
      <c r="E63" s="22"/>
      <c r="F63" s="22"/>
      <c r="G63" s="22"/>
      <c r="H63" s="41">
        <v>21365</v>
      </c>
      <c r="I63" s="41">
        <v>21363.23</v>
      </c>
      <c r="J63" s="41">
        <f>H63-I63</f>
        <v>1.7700000000004366</v>
      </c>
      <c r="K63" s="18"/>
    </row>
    <row r="64" spans="1:11" x14ac:dyDescent="0.25">
      <c r="A64" s="5"/>
      <c r="B64" s="10" t="s">
        <v>30</v>
      </c>
      <c r="C64" s="11"/>
      <c r="D64" s="11"/>
      <c r="E64" s="11"/>
      <c r="F64" s="11"/>
      <c r="G64" s="11"/>
      <c r="H64" s="38">
        <v>26595605.880000003</v>
      </c>
      <c r="I64" s="38">
        <v>26265338.770000007</v>
      </c>
      <c r="J64" s="38">
        <f>H64-I64</f>
        <v>330267.10999999568</v>
      </c>
      <c r="K64" s="18"/>
    </row>
    <row r="65" spans="1:11" ht="15" customHeight="1" x14ac:dyDescent="0.25">
      <c r="A65" s="5"/>
      <c r="B65" s="3" t="s">
        <v>31</v>
      </c>
      <c r="C65" s="29" t="s">
        <v>39</v>
      </c>
      <c r="D65" s="1" t="s">
        <v>32</v>
      </c>
      <c r="E65" s="1">
        <v>244</v>
      </c>
      <c r="F65" s="1">
        <v>244</v>
      </c>
      <c r="G65" s="1">
        <v>342000</v>
      </c>
      <c r="H65" s="37">
        <v>6580</v>
      </c>
      <c r="I65" s="37">
        <v>6579.4800000000005</v>
      </c>
      <c r="J65" s="37">
        <f>H65-I65</f>
        <v>0.51999999999952706</v>
      </c>
      <c r="K65" s="18"/>
    </row>
    <row r="66" spans="1:11" x14ac:dyDescent="0.25">
      <c r="A66" s="5"/>
      <c r="B66" s="6"/>
      <c r="C66" s="30"/>
      <c r="D66" s="7"/>
      <c r="E66" s="7"/>
      <c r="F66" s="7"/>
      <c r="G66" s="8">
        <v>346000</v>
      </c>
      <c r="H66" s="37">
        <v>0</v>
      </c>
      <c r="I66" s="37"/>
      <c r="J66" s="37">
        <f>H66-I66</f>
        <v>0</v>
      </c>
      <c r="K66" s="18"/>
    </row>
    <row r="67" spans="1:11" ht="34.5" customHeight="1" x14ac:dyDescent="0.25">
      <c r="A67" s="5"/>
      <c r="B67" s="6"/>
      <c r="C67" s="31"/>
      <c r="D67" s="10" t="s">
        <v>33</v>
      </c>
      <c r="E67" s="11"/>
      <c r="F67" s="11"/>
      <c r="G67" s="11"/>
      <c r="H67" s="38">
        <v>6580</v>
      </c>
      <c r="I67" s="38">
        <v>6579.4800000000005</v>
      </c>
      <c r="J67" s="38">
        <f>H67-I67</f>
        <v>0.51999999999952706</v>
      </c>
      <c r="K67" s="18"/>
    </row>
    <row r="68" spans="1:11" ht="15" customHeight="1" x14ac:dyDescent="0.25">
      <c r="A68" s="5"/>
      <c r="B68" s="21"/>
      <c r="C68" s="12" t="s">
        <v>20</v>
      </c>
      <c r="D68" s="13"/>
      <c r="E68" s="13"/>
      <c r="F68" s="13"/>
      <c r="G68" s="13"/>
      <c r="H68" s="39">
        <v>6580</v>
      </c>
      <c r="I68" s="39">
        <v>6579.4800000000005</v>
      </c>
      <c r="J68" s="39">
        <f>H68-I68</f>
        <v>0.51999999999952706</v>
      </c>
      <c r="K68" s="18"/>
    </row>
    <row r="69" spans="1:11" x14ac:dyDescent="0.25">
      <c r="A69" s="5"/>
      <c r="B69" s="10" t="s">
        <v>34</v>
      </c>
      <c r="C69" s="11"/>
      <c r="D69" s="11"/>
      <c r="E69" s="11"/>
      <c r="F69" s="11"/>
      <c r="G69" s="11"/>
      <c r="H69" s="38">
        <v>6580</v>
      </c>
      <c r="I69" s="38">
        <v>6579.4800000000005</v>
      </c>
      <c r="J69" s="38">
        <f>H69-I69</f>
        <v>0.51999999999952706</v>
      </c>
      <c r="K69" s="18"/>
    </row>
    <row r="70" spans="1:11" x14ac:dyDescent="0.25">
      <c r="A70" s="15" t="s">
        <v>35</v>
      </c>
      <c r="B70" s="16"/>
      <c r="C70" s="16"/>
      <c r="D70" s="16"/>
      <c r="E70" s="16"/>
      <c r="F70" s="16"/>
      <c r="G70" s="16"/>
      <c r="H70" s="38">
        <v>26602185.880000003</v>
      </c>
      <c r="I70" s="38">
        <v>26271918.250000007</v>
      </c>
      <c r="J70" s="38">
        <f>H70-I70</f>
        <v>330267.62999999523</v>
      </c>
      <c r="K70" s="18"/>
    </row>
    <row r="71" spans="1:11" x14ac:dyDescent="0.25">
      <c r="A71" s="15" t="s">
        <v>36</v>
      </c>
      <c r="B71" s="16"/>
      <c r="C71" s="16"/>
      <c r="D71" s="16"/>
      <c r="E71" s="16"/>
      <c r="F71" s="16"/>
      <c r="G71" s="16"/>
      <c r="H71" s="38">
        <v>26602185.880000003</v>
      </c>
      <c r="I71" s="38">
        <v>26271918.250000007</v>
      </c>
      <c r="J71" s="38">
        <f>H71-I71</f>
        <v>330267.62999999523</v>
      </c>
      <c r="K71" s="18"/>
    </row>
    <row r="72" spans="1:11" x14ac:dyDescent="0.25">
      <c r="J72">
        <f>H72-I72</f>
        <v>0</v>
      </c>
      <c r="K72" s="18"/>
    </row>
    <row r="73" spans="1:11" x14ac:dyDescent="0.25">
      <c r="J73">
        <f>H73-I73</f>
        <v>0</v>
      </c>
      <c r="K73" s="18"/>
    </row>
    <row r="74" spans="1:11" x14ac:dyDescent="0.25">
      <c r="K74" s="18"/>
    </row>
  </sheetData>
  <mergeCells count="5">
    <mergeCell ref="C15:C22"/>
    <mergeCell ref="C23:C31"/>
    <mergeCell ref="C65:C67"/>
    <mergeCell ref="C2:G2"/>
    <mergeCell ref="C3:G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2025-01-31T04:36:43Z</dcterms:modified>
</cp:coreProperties>
</file>