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65" i="1" l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<sst xmlns="http://schemas.openxmlformats.org/spreadsheetml/2006/main" count="38" uniqueCount="38">
  <si>
    <t>Учреждение</t>
  </si>
  <si>
    <t>раздел, подраздел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</si>
  <si>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</si>
  <si>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</si>
  <si>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</si>
  <si>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</si>
  <si>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2023</t>
  </si>
  <si>
    <t>Сумма по полю Финансирование</t>
  </si>
  <si>
    <t>Остаток</t>
  </si>
  <si>
    <t>МКДОУ "Ромашка"</t>
  </si>
  <si>
    <t>07 01</t>
  </si>
  <si>
    <t>0110000610</t>
  </si>
  <si>
    <t>0110000610 Итог</t>
  </si>
  <si>
    <t>0110008100</t>
  </si>
  <si>
    <t>0110008100 Итог</t>
  </si>
  <si>
    <t>0110074080</t>
  </si>
  <si>
    <t>0110074080 Итог</t>
  </si>
  <si>
    <t>0110075880</t>
  </si>
  <si>
    <t>0110075880 Итог</t>
  </si>
  <si>
    <t>3010000870 Итог</t>
  </si>
  <si>
    <t>0110008530</t>
  </si>
  <si>
    <t>0110008530 Итог</t>
  </si>
  <si>
    <t>07 01 Итог</t>
  </si>
  <si>
    <t>10 03</t>
  </si>
  <si>
    <t>0110075540</t>
  </si>
  <si>
    <t>0110075540 Итог</t>
  </si>
  <si>
    <t>10 03 Итог</t>
  </si>
  <si>
    <t>МКДОУ "Ромашка" Итог</t>
  </si>
  <si>
    <t>Общий итог</t>
  </si>
  <si>
    <t>Источник</t>
  </si>
  <si>
    <t>Текущие расходы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</si>
  <si>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</si>
  <si>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</si>
  <si>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Текущие расходы (судебные расходы)</t>
  </si>
  <si>
    <t>Иные межбюджетные трансферты из краевого бюджета  бюджетам муниципальных образований Красноярского края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принимавших участие в специальной военной операции</t>
  </si>
  <si>
    <t xml:space="preserve"> Субвенции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</si>
  <si>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Финансовые ресурсы и их использование</t>
  </si>
  <si>
    <t>Расход бюджетных средств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</si>
</sst>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5"/>
      </top>
      <bottom style="thin">
        <color indexed="64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3" fillId="2" borderId="1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4" fontId="3" fillId="2" borderId="2" xfId="0" applyNumberFormat="1" applyFont="1" applyFill="1" applyBorder="1"/>
    <xf numFmtId="0" fontId="3" fillId="2" borderId="12" xfId="0" applyFont="1" applyFill="1" applyBorder="1"/>
    <xf numFmtId="0" fontId="2" fillId="0" borderId="5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4" fontId="0" fillId="0" borderId="2" xfId="0" applyNumberFormat="1" applyFont="1" applyBorder="1"/>
    <xf numFmtId="4" fontId="0" fillId="2" borderId="2" xfId="0" applyNumberFormat="1" applyFont="1" applyFill="1" applyBorder="1"/>
    <xf numFmtId="0" fontId="1" fillId="0" borderId="3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3" fillId="2" borderId="14" xfId="0" applyFont="1" applyFill="1" applyBorder="1"/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7" xfId="0" applyBorder="1" applyAlignment="1">
      <alignment wrapText="1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C1" sqref="C1:G1"/>
    </sheetView>
  </sheetViews>
  <sheetFormatPr defaultRowHeight="15" x14ac:dyDescent="0.25"/>
  <cols>
    <col min="1" max="1" width="16.42578125" customWidth="1"/>
    <col min="2" max="2" width="44.5703125" customWidth="1"/>
    <col min="3" max="3" width="12.7109375" customWidth="1"/>
    <col min="4" max="4" width="18.28515625" customWidth="1"/>
    <col min="5" max="5" width="12.42578125" customWidth="1"/>
    <col min="6" max="6" width="11" customWidth="1"/>
    <col min="8" max="9" width="19.7109375" customWidth="1"/>
    <col min="10" max="10" width="17" customWidth="1"/>
    <col min="11" max="12" width="19.7109375" customWidth="1"/>
  </cols>
  <sheetData>
    <row r="1" spans="1:10" ht="18.75" x14ac:dyDescent="0.3">
      <c r="C1" s="28" t="s">
        <v>36</v>
      </c>
      <c r="D1" s="28"/>
      <c r="E1" s="28"/>
      <c r="F1" s="28"/>
      <c r="G1" s="28"/>
    </row>
    <row r="2" spans="1:10" ht="18.75" x14ac:dyDescent="0.3">
      <c r="C2" s="28" t="s">
        <v>37</v>
      </c>
      <c r="D2" s="28"/>
      <c r="E2" s="28"/>
      <c r="F2" s="28"/>
      <c r="G2" s="28"/>
    </row>
    <row r="4" spans="1:10" ht="45" x14ac:dyDescent="0.25">
      <c r="A4" s="14" t="s">
        <v>0</v>
      </c>
      <c r="B4" s="14" t="s">
        <v>29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2" t="s">
        <v>6</v>
      </c>
      <c r="I4" s="2" t="s">
        <v>7</v>
      </c>
      <c r="J4" s="2" t="s">
        <v>8</v>
      </c>
    </row>
    <row r="5" spans="1:10" ht="30" x14ac:dyDescent="0.25">
      <c r="A5" s="13" t="s">
        <v>9</v>
      </c>
      <c r="B5" s="18" t="s">
        <v>30</v>
      </c>
      <c r="C5" s="20" t="s">
        <v>10</v>
      </c>
      <c r="D5" s="5" t="s">
        <v>11</v>
      </c>
      <c r="E5" s="5">
        <v>111</v>
      </c>
      <c r="F5" s="5">
        <v>111</v>
      </c>
      <c r="G5" s="5">
        <v>211020</v>
      </c>
      <c r="H5" s="16">
        <v>4444169</v>
      </c>
      <c r="I5" s="16">
        <v>4444168.0699999994</v>
      </c>
      <c r="J5" s="16">
        <f t="shared" ref="J5:J36" si="0">H5-I5</f>
        <v>0.93000000063329935</v>
      </c>
    </row>
    <row r="6" spans="1:10" x14ac:dyDescent="0.25">
      <c r="A6" s="3"/>
      <c r="B6" s="25"/>
      <c r="C6" s="21"/>
      <c r="D6" s="4"/>
      <c r="E6" s="4"/>
      <c r="F6" s="4"/>
      <c r="G6" s="5">
        <v>266000</v>
      </c>
      <c r="H6" s="16">
        <v>46026</v>
      </c>
      <c r="I6" s="16">
        <v>46025.68</v>
      </c>
      <c r="J6" s="16">
        <f t="shared" si="0"/>
        <v>0.31999999999970896</v>
      </c>
    </row>
    <row r="7" spans="1:10" x14ac:dyDescent="0.25">
      <c r="A7" s="3"/>
      <c r="B7" s="25"/>
      <c r="C7" s="21"/>
      <c r="D7" s="4"/>
      <c r="E7" s="1">
        <v>112</v>
      </c>
      <c r="F7" s="1">
        <v>112</v>
      </c>
      <c r="G7" s="1">
        <v>226000</v>
      </c>
      <c r="H7" s="16">
        <v>12441</v>
      </c>
      <c r="I7" s="16">
        <v>12439.7</v>
      </c>
      <c r="J7" s="16">
        <f t="shared" si="0"/>
        <v>1.2999999999992724</v>
      </c>
    </row>
    <row r="8" spans="1:10" x14ac:dyDescent="0.25">
      <c r="A8" s="3"/>
      <c r="B8" s="25"/>
      <c r="C8" s="21"/>
      <c r="D8" s="4"/>
      <c r="E8" s="4"/>
      <c r="F8" s="4"/>
      <c r="G8" s="5">
        <v>214000</v>
      </c>
      <c r="H8" s="16">
        <v>105870</v>
      </c>
      <c r="I8" s="16">
        <v>102869.8</v>
      </c>
      <c r="J8" s="16">
        <f t="shared" si="0"/>
        <v>3000.1999999999971</v>
      </c>
    </row>
    <row r="9" spans="1:10" x14ac:dyDescent="0.25">
      <c r="A9" s="3"/>
      <c r="B9" s="25"/>
      <c r="C9" s="21"/>
      <c r="D9" s="4"/>
      <c r="E9" s="1">
        <v>119</v>
      </c>
      <c r="F9" s="1">
        <v>119</v>
      </c>
      <c r="G9" s="1">
        <v>213000</v>
      </c>
      <c r="H9" s="16">
        <v>1341034</v>
      </c>
      <c r="I9" s="16">
        <v>1341034</v>
      </c>
      <c r="J9" s="16">
        <f t="shared" si="0"/>
        <v>0</v>
      </c>
    </row>
    <row r="10" spans="1:10" x14ac:dyDescent="0.25">
      <c r="A10" s="3"/>
      <c r="B10" s="25"/>
      <c r="C10" s="21"/>
      <c r="D10" s="4"/>
      <c r="E10" s="1">
        <v>244</v>
      </c>
      <c r="F10" s="1">
        <v>244</v>
      </c>
      <c r="G10" s="1">
        <v>225020</v>
      </c>
      <c r="H10" s="16">
        <v>308493</v>
      </c>
      <c r="I10" s="16">
        <v>308492.58999999997</v>
      </c>
      <c r="J10" s="16">
        <f t="shared" si="0"/>
        <v>0.41000000003259629</v>
      </c>
    </row>
    <row r="11" spans="1:10" x14ac:dyDescent="0.25">
      <c r="A11" s="3"/>
      <c r="B11" s="25"/>
      <c r="C11" s="21"/>
      <c r="D11" s="4"/>
      <c r="E11" s="4"/>
      <c r="F11" s="4"/>
      <c r="G11" s="5">
        <v>310000</v>
      </c>
      <c r="H11" s="16">
        <v>174989.5</v>
      </c>
      <c r="I11" s="16">
        <v>174378</v>
      </c>
      <c r="J11" s="16">
        <f t="shared" si="0"/>
        <v>611.5</v>
      </c>
    </row>
    <row r="12" spans="1:10" x14ac:dyDescent="0.25">
      <c r="A12" s="3"/>
      <c r="B12" s="25"/>
      <c r="C12" s="21"/>
      <c r="D12" s="4"/>
      <c r="E12" s="4"/>
      <c r="F12" s="4"/>
      <c r="G12" s="5">
        <v>222000</v>
      </c>
      <c r="H12" s="16">
        <v>2625</v>
      </c>
      <c r="I12" s="16">
        <v>2624.6400000000003</v>
      </c>
      <c r="J12" s="16">
        <f t="shared" si="0"/>
        <v>0.35999999999967258</v>
      </c>
    </row>
    <row r="13" spans="1:10" x14ac:dyDescent="0.25">
      <c r="A13" s="3"/>
      <c r="B13" s="25"/>
      <c r="C13" s="21"/>
      <c r="D13" s="4"/>
      <c r="E13" s="4"/>
      <c r="F13" s="4"/>
      <c r="G13" s="5">
        <v>223030</v>
      </c>
      <c r="H13" s="16">
        <v>258006</v>
      </c>
      <c r="I13" s="16">
        <v>247270.89000000007</v>
      </c>
      <c r="J13" s="16">
        <f t="shared" si="0"/>
        <v>10735.109999999928</v>
      </c>
    </row>
    <row r="14" spans="1:10" x14ac:dyDescent="0.25">
      <c r="A14" s="3"/>
      <c r="B14" s="25"/>
      <c r="C14" s="21"/>
      <c r="D14" s="4"/>
      <c r="E14" s="4"/>
      <c r="F14" s="4"/>
      <c r="G14" s="5">
        <v>223040</v>
      </c>
      <c r="H14" s="16">
        <v>50170</v>
      </c>
      <c r="I14" s="16">
        <v>46525.56</v>
      </c>
      <c r="J14" s="16">
        <f t="shared" si="0"/>
        <v>3644.4400000000023</v>
      </c>
    </row>
    <row r="15" spans="1:10" x14ac:dyDescent="0.25">
      <c r="A15" s="3"/>
      <c r="B15" s="25"/>
      <c r="C15" s="21"/>
      <c r="D15" s="4"/>
      <c r="E15" s="4"/>
      <c r="F15" s="4"/>
      <c r="G15" s="5">
        <v>226000</v>
      </c>
      <c r="H15" s="16">
        <v>96318.479999999967</v>
      </c>
      <c r="I15" s="16">
        <v>96318</v>
      </c>
      <c r="J15" s="16">
        <f t="shared" si="0"/>
        <v>0.47999999996682163</v>
      </c>
    </row>
    <row r="16" spans="1:10" x14ac:dyDescent="0.25">
      <c r="A16" s="3"/>
      <c r="B16" s="25"/>
      <c r="C16" s="21"/>
      <c r="D16" s="4"/>
      <c r="E16" s="4"/>
      <c r="F16" s="4"/>
      <c r="G16" s="5">
        <v>342000</v>
      </c>
      <c r="H16" s="16">
        <v>825922</v>
      </c>
      <c r="I16" s="16">
        <v>825918.15000000014</v>
      </c>
      <c r="J16" s="16">
        <f t="shared" si="0"/>
        <v>3.8499999998603016</v>
      </c>
    </row>
    <row r="17" spans="1:10" x14ac:dyDescent="0.25">
      <c r="A17" s="3"/>
      <c r="B17" s="25"/>
      <c r="C17" s="21"/>
      <c r="D17" s="4"/>
      <c r="E17" s="4"/>
      <c r="F17" s="4"/>
      <c r="G17" s="5">
        <v>346000</v>
      </c>
      <c r="H17" s="16">
        <v>130080</v>
      </c>
      <c r="I17" s="16">
        <v>130079.4</v>
      </c>
      <c r="J17" s="16">
        <f t="shared" si="0"/>
        <v>0.60000000000582077</v>
      </c>
    </row>
    <row r="18" spans="1:10" x14ac:dyDescent="0.25">
      <c r="A18" s="3"/>
      <c r="B18" s="25"/>
      <c r="C18" s="21"/>
      <c r="D18" s="4"/>
      <c r="E18" s="4"/>
      <c r="F18" s="4"/>
      <c r="G18" s="5">
        <v>345000</v>
      </c>
      <c r="H18" s="16">
        <v>5480</v>
      </c>
      <c r="I18" s="16">
        <v>5480</v>
      </c>
      <c r="J18" s="16">
        <f t="shared" si="0"/>
        <v>0</v>
      </c>
    </row>
    <row r="19" spans="1:10" x14ac:dyDescent="0.25">
      <c r="A19" s="3"/>
      <c r="B19" s="25"/>
      <c r="C19" s="21"/>
      <c r="D19" s="4"/>
      <c r="E19" s="4"/>
      <c r="F19" s="4"/>
      <c r="G19" s="5">
        <v>344000</v>
      </c>
      <c r="H19" s="16">
        <v>21915</v>
      </c>
      <c r="I19" s="16">
        <v>21915</v>
      </c>
      <c r="J19" s="16">
        <f t="shared" si="0"/>
        <v>0</v>
      </c>
    </row>
    <row r="20" spans="1:10" x14ac:dyDescent="0.25">
      <c r="A20" s="3"/>
      <c r="B20" s="25"/>
      <c r="C20" s="21"/>
      <c r="D20" s="4"/>
      <c r="E20" s="4"/>
      <c r="F20" s="4"/>
      <c r="G20" s="5">
        <v>347000</v>
      </c>
      <c r="H20" s="16">
        <v>15497</v>
      </c>
      <c r="I20" s="16">
        <v>15497</v>
      </c>
      <c r="J20" s="16">
        <f t="shared" si="0"/>
        <v>0</v>
      </c>
    </row>
    <row r="21" spans="1:10" x14ac:dyDescent="0.25">
      <c r="A21" s="3"/>
      <c r="B21" s="25"/>
      <c r="C21" s="21"/>
      <c r="D21" s="4"/>
      <c r="E21" s="1">
        <v>321</v>
      </c>
      <c r="F21" s="1">
        <v>321</v>
      </c>
      <c r="G21" s="1">
        <v>264000</v>
      </c>
      <c r="H21" s="16">
        <v>2112</v>
      </c>
      <c r="I21" s="16">
        <v>2111.46</v>
      </c>
      <c r="J21" s="16">
        <f t="shared" si="0"/>
        <v>0.53999999999996362</v>
      </c>
    </row>
    <row r="22" spans="1:10" x14ac:dyDescent="0.25">
      <c r="A22" s="3"/>
      <c r="B22" s="25"/>
      <c r="C22" s="21"/>
      <c r="D22" s="4"/>
      <c r="E22" s="1">
        <v>853</v>
      </c>
      <c r="F22" s="1">
        <v>853</v>
      </c>
      <c r="G22" s="1">
        <v>297000</v>
      </c>
      <c r="H22" s="16">
        <v>12479.31</v>
      </c>
      <c r="I22" s="16">
        <v>12425.31</v>
      </c>
      <c r="J22" s="16">
        <f t="shared" si="0"/>
        <v>54</v>
      </c>
    </row>
    <row r="23" spans="1:10" x14ac:dyDescent="0.25">
      <c r="A23" s="3"/>
      <c r="B23" s="25"/>
      <c r="C23" s="21"/>
      <c r="D23" s="4"/>
      <c r="E23" s="1">
        <v>247</v>
      </c>
      <c r="F23" s="1">
        <v>247</v>
      </c>
      <c r="G23" s="1">
        <v>223030</v>
      </c>
      <c r="H23" s="16">
        <v>5360</v>
      </c>
      <c r="I23" s="16">
        <v>4657.49</v>
      </c>
      <c r="J23" s="16">
        <f t="shared" si="0"/>
        <v>702.51000000000022</v>
      </c>
    </row>
    <row r="24" spans="1:10" x14ac:dyDescent="0.25">
      <c r="A24" s="3"/>
      <c r="B24" s="25"/>
      <c r="C24" s="21"/>
      <c r="D24" s="4"/>
      <c r="E24" s="4"/>
      <c r="F24" s="4"/>
      <c r="G24" s="5">
        <v>223010</v>
      </c>
      <c r="H24" s="16">
        <v>4179602.69</v>
      </c>
      <c r="I24" s="16">
        <v>3997404.2699999996</v>
      </c>
      <c r="J24" s="16">
        <f t="shared" si="0"/>
        <v>182198.42000000039</v>
      </c>
    </row>
    <row r="25" spans="1:10" x14ac:dyDescent="0.25">
      <c r="A25" s="3"/>
      <c r="B25" s="25"/>
      <c r="C25" s="21"/>
      <c r="D25" s="4"/>
      <c r="E25" s="4"/>
      <c r="F25" s="4"/>
      <c r="G25" s="5">
        <v>223020</v>
      </c>
      <c r="H25" s="16">
        <v>205210</v>
      </c>
      <c r="I25" s="16">
        <v>169728.87000000002</v>
      </c>
      <c r="J25" s="16">
        <f t="shared" si="0"/>
        <v>35481.129999999976</v>
      </c>
    </row>
    <row r="26" spans="1:10" x14ac:dyDescent="0.25">
      <c r="A26" s="3"/>
      <c r="B26" s="25"/>
      <c r="C26" s="21"/>
      <c r="D26" s="6" t="s">
        <v>12</v>
      </c>
      <c r="E26" s="7"/>
      <c r="F26" s="7"/>
      <c r="G26" s="7"/>
      <c r="H26" s="11">
        <v>12243799.979999999</v>
      </c>
      <c r="I26" s="11">
        <v>12007363.879999997</v>
      </c>
      <c r="J26" s="11">
        <f t="shared" si="0"/>
        <v>236436.10000000149</v>
      </c>
    </row>
    <row r="27" spans="1:10" x14ac:dyDescent="0.25">
      <c r="A27" s="3"/>
      <c r="B27" s="25"/>
      <c r="C27" s="21"/>
      <c r="D27" s="1" t="s">
        <v>13</v>
      </c>
      <c r="E27" s="1">
        <v>112</v>
      </c>
      <c r="F27" s="1">
        <v>112</v>
      </c>
      <c r="G27" s="1">
        <v>226000</v>
      </c>
      <c r="H27" s="16">
        <v>8800.0000000000018</v>
      </c>
      <c r="I27" s="16">
        <v>1137.1600000000001</v>
      </c>
      <c r="J27" s="16">
        <f t="shared" si="0"/>
        <v>7662.840000000002</v>
      </c>
    </row>
    <row r="28" spans="1:10" x14ac:dyDescent="0.25">
      <c r="A28" s="3"/>
      <c r="B28" s="25"/>
      <c r="C28" s="21"/>
      <c r="D28" s="4"/>
      <c r="E28" s="1">
        <v>244</v>
      </c>
      <c r="F28" s="1">
        <v>244</v>
      </c>
      <c r="G28" s="1">
        <v>225020</v>
      </c>
      <c r="H28" s="16">
        <v>3600</v>
      </c>
      <c r="I28" s="16">
        <v>3600</v>
      </c>
      <c r="J28" s="16">
        <f t="shared" si="0"/>
        <v>0</v>
      </c>
    </row>
    <row r="29" spans="1:10" x14ac:dyDescent="0.25">
      <c r="A29" s="3"/>
      <c r="B29" s="25"/>
      <c r="C29" s="21"/>
      <c r="D29" s="4"/>
      <c r="E29" s="4"/>
      <c r="F29" s="4"/>
      <c r="G29" s="5">
        <v>310000</v>
      </c>
      <c r="H29" s="16">
        <v>15163</v>
      </c>
      <c r="I29" s="16">
        <v>15000</v>
      </c>
      <c r="J29" s="16">
        <f t="shared" si="0"/>
        <v>163</v>
      </c>
    </row>
    <row r="30" spans="1:10" x14ac:dyDescent="0.25">
      <c r="A30" s="3"/>
      <c r="B30" s="25"/>
      <c r="C30" s="21"/>
      <c r="D30" s="4"/>
      <c r="E30" s="4"/>
      <c r="F30" s="4"/>
      <c r="G30" s="5">
        <v>226000</v>
      </c>
      <c r="H30" s="16">
        <v>0</v>
      </c>
      <c r="I30" s="16"/>
      <c r="J30" s="16">
        <f t="shared" si="0"/>
        <v>0</v>
      </c>
    </row>
    <row r="31" spans="1:10" x14ac:dyDescent="0.25">
      <c r="A31" s="3"/>
      <c r="B31" s="25"/>
      <c r="C31" s="21"/>
      <c r="D31" s="4"/>
      <c r="E31" s="4"/>
      <c r="F31" s="4"/>
      <c r="G31" s="5">
        <v>342000</v>
      </c>
      <c r="H31" s="16">
        <v>343756.37999999995</v>
      </c>
      <c r="I31" s="16">
        <v>322966.63</v>
      </c>
      <c r="J31" s="16">
        <f t="shared" si="0"/>
        <v>20789.749999999942</v>
      </c>
    </row>
    <row r="32" spans="1:10" x14ac:dyDescent="0.25">
      <c r="A32" s="3"/>
      <c r="B32" s="25"/>
      <c r="C32" s="21"/>
      <c r="D32" s="4"/>
      <c r="E32" s="4"/>
      <c r="F32" s="4"/>
      <c r="G32" s="5">
        <v>346000</v>
      </c>
      <c r="H32" s="16">
        <v>42570</v>
      </c>
      <c r="I32" s="16">
        <v>23864.400000000001</v>
      </c>
      <c r="J32" s="16">
        <f t="shared" si="0"/>
        <v>18705.599999999999</v>
      </c>
    </row>
    <row r="33" spans="1:10" x14ac:dyDescent="0.25">
      <c r="A33" s="3"/>
      <c r="B33" s="25"/>
      <c r="C33" s="21"/>
      <c r="D33" s="4"/>
      <c r="E33" s="4"/>
      <c r="F33" s="4"/>
      <c r="G33" s="5">
        <v>345000</v>
      </c>
      <c r="H33" s="16">
        <v>0</v>
      </c>
      <c r="I33" s="16"/>
      <c r="J33" s="16">
        <f t="shared" si="0"/>
        <v>0</v>
      </c>
    </row>
    <row r="34" spans="1:10" x14ac:dyDescent="0.25">
      <c r="A34" s="3"/>
      <c r="B34" s="25"/>
      <c r="C34" s="21"/>
      <c r="D34" s="4"/>
      <c r="E34" s="4"/>
      <c r="F34" s="4"/>
      <c r="G34" s="5">
        <v>344000</v>
      </c>
      <c r="H34" s="16">
        <v>27645</v>
      </c>
      <c r="I34" s="16">
        <v>27645</v>
      </c>
      <c r="J34" s="16">
        <f t="shared" si="0"/>
        <v>0</v>
      </c>
    </row>
    <row r="35" spans="1:10" x14ac:dyDescent="0.25">
      <c r="A35" s="3"/>
      <c r="B35" s="25"/>
      <c r="C35" s="21"/>
      <c r="D35" s="4"/>
      <c r="E35" s="4"/>
      <c r="F35" s="4"/>
      <c r="G35" s="5">
        <v>349000</v>
      </c>
      <c r="H35" s="16">
        <v>3288</v>
      </c>
      <c r="I35" s="16">
        <v>3288</v>
      </c>
      <c r="J35" s="16">
        <f t="shared" si="0"/>
        <v>0</v>
      </c>
    </row>
    <row r="36" spans="1:10" x14ac:dyDescent="0.25">
      <c r="A36" s="3"/>
      <c r="B36" s="25"/>
      <c r="C36" s="21"/>
      <c r="D36" s="6" t="s">
        <v>14</v>
      </c>
      <c r="E36" s="7"/>
      <c r="F36" s="7"/>
      <c r="G36" s="7"/>
      <c r="H36" s="11">
        <v>444822.37999999995</v>
      </c>
      <c r="I36" s="11">
        <v>397501.19</v>
      </c>
      <c r="J36" s="11">
        <f t="shared" si="0"/>
        <v>47321.189999999944</v>
      </c>
    </row>
    <row r="37" spans="1:10" ht="33" customHeight="1" x14ac:dyDescent="0.25">
      <c r="A37" s="3"/>
      <c r="B37" s="29" t="s">
        <v>31</v>
      </c>
      <c r="C37" s="21"/>
      <c r="D37" s="1" t="s">
        <v>15</v>
      </c>
      <c r="E37" s="1">
        <v>111</v>
      </c>
      <c r="F37" s="1">
        <v>111</v>
      </c>
      <c r="G37" s="1">
        <v>211020</v>
      </c>
      <c r="H37" s="16">
        <v>2595132</v>
      </c>
      <c r="I37" s="16">
        <v>2595131.9300000002</v>
      </c>
      <c r="J37" s="16">
        <f t="shared" ref="J37:J68" si="1">H37-I37</f>
        <v>6.9999999832361937E-2</v>
      </c>
    </row>
    <row r="38" spans="1:10" ht="24" customHeight="1" x14ac:dyDescent="0.25">
      <c r="A38" s="3"/>
      <c r="B38" s="30"/>
      <c r="C38" s="21"/>
      <c r="D38" s="4"/>
      <c r="E38" s="4"/>
      <c r="F38" s="4"/>
      <c r="G38" s="5">
        <v>266000</v>
      </c>
      <c r="H38" s="16">
        <v>17991</v>
      </c>
      <c r="I38" s="16">
        <v>17990.189999999999</v>
      </c>
      <c r="J38" s="16">
        <f t="shared" si="1"/>
        <v>0.81000000000130967</v>
      </c>
    </row>
    <row r="39" spans="1:10" ht="22.5" customHeight="1" x14ac:dyDescent="0.25">
      <c r="A39" s="3"/>
      <c r="B39" s="30"/>
      <c r="C39" s="21"/>
      <c r="D39" s="4"/>
      <c r="E39" s="1">
        <v>112</v>
      </c>
      <c r="F39" s="1">
        <v>112</v>
      </c>
      <c r="G39" s="1">
        <v>226000</v>
      </c>
      <c r="H39" s="16">
        <v>3515</v>
      </c>
      <c r="I39" s="16">
        <v>3514.8</v>
      </c>
      <c r="J39" s="16">
        <f t="shared" si="1"/>
        <v>0.1999999999998181</v>
      </c>
    </row>
    <row r="40" spans="1:10" ht="22.5" customHeight="1" x14ac:dyDescent="0.25">
      <c r="A40" s="3"/>
      <c r="B40" s="30"/>
      <c r="C40" s="21"/>
      <c r="D40" s="4"/>
      <c r="E40" s="4"/>
      <c r="F40" s="4"/>
      <c r="G40" s="5">
        <v>214000</v>
      </c>
      <c r="H40" s="16">
        <v>73000</v>
      </c>
      <c r="I40" s="16">
        <v>18731</v>
      </c>
      <c r="J40" s="16">
        <f t="shared" si="1"/>
        <v>54269</v>
      </c>
    </row>
    <row r="41" spans="1:10" ht="21.75" customHeight="1" x14ac:dyDescent="0.25">
      <c r="A41" s="3"/>
      <c r="B41" s="30"/>
      <c r="C41" s="21"/>
      <c r="D41" s="4"/>
      <c r="E41" s="1">
        <v>119</v>
      </c>
      <c r="F41" s="1">
        <v>119</v>
      </c>
      <c r="G41" s="1">
        <v>213000</v>
      </c>
      <c r="H41" s="16">
        <v>782828</v>
      </c>
      <c r="I41" s="16">
        <v>782828</v>
      </c>
      <c r="J41" s="16">
        <f t="shared" si="1"/>
        <v>0</v>
      </c>
    </row>
    <row r="42" spans="1:10" ht="20.25" customHeight="1" x14ac:dyDescent="0.25">
      <c r="A42" s="3"/>
      <c r="B42" s="30"/>
      <c r="C42" s="21"/>
      <c r="D42" s="4"/>
      <c r="E42" s="1">
        <v>244</v>
      </c>
      <c r="F42" s="1">
        <v>244</v>
      </c>
      <c r="G42" s="1">
        <v>226000</v>
      </c>
      <c r="H42" s="16">
        <v>13804</v>
      </c>
      <c r="I42" s="16">
        <v>13804</v>
      </c>
      <c r="J42" s="16">
        <f t="shared" si="1"/>
        <v>0</v>
      </c>
    </row>
    <row r="43" spans="1:10" ht="24.75" customHeight="1" x14ac:dyDescent="0.25">
      <c r="A43" s="3"/>
      <c r="B43" s="30"/>
      <c r="C43" s="21"/>
      <c r="D43" s="4"/>
      <c r="E43" s="4"/>
      <c r="F43" s="4"/>
      <c r="G43" s="5">
        <v>346000</v>
      </c>
      <c r="H43" s="16">
        <v>3481</v>
      </c>
      <c r="I43" s="16">
        <v>3481</v>
      </c>
      <c r="J43" s="16">
        <f t="shared" si="1"/>
        <v>0</v>
      </c>
    </row>
    <row r="44" spans="1:10" x14ac:dyDescent="0.25">
      <c r="A44" s="3"/>
      <c r="B44" s="31"/>
      <c r="C44" s="21"/>
      <c r="D44" s="8" t="s">
        <v>16</v>
      </c>
      <c r="E44" s="9"/>
      <c r="F44" s="9"/>
      <c r="G44" s="10"/>
      <c r="H44" s="11">
        <v>3489751</v>
      </c>
      <c r="I44" s="11">
        <v>3435480.92</v>
      </c>
      <c r="J44" s="11">
        <f t="shared" si="1"/>
        <v>54270.080000000075</v>
      </c>
    </row>
    <row r="45" spans="1:10" x14ac:dyDescent="0.25">
      <c r="A45" s="3"/>
      <c r="B45" s="29" t="s">
        <v>32</v>
      </c>
      <c r="C45" s="21"/>
      <c r="D45" s="1" t="s">
        <v>17</v>
      </c>
      <c r="E45" s="1">
        <v>111</v>
      </c>
      <c r="F45" s="1">
        <v>111</v>
      </c>
      <c r="G45" s="1">
        <v>211020</v>
      </c>
      <c r="H45" s="16">
        <v>4597242</v>
      </c>
      <c r="I45" s="16">
        <v>4597241.4699999988</v>
      </c>
      <c r="J45" s="16">
        <f t="shared" si="1"/>
        <v>0.5300000011920929</v>
      </c>
    </row>
    <row r="46" spans="1:10" ht="34.5" customHeight="1" x14ac:dyDescent="0.25">
      <c r="A46" s="3"/>
      <c r="B46" s="30"/>
      <c r="C46" s="21"/>
      <c r="D46" s="4"/>
      <c r="E46" s="4"/>
      <c r="F46" s="4"/>
      <c r="G46" s="5">
        <v>266000</v>
      </c>
      <c r="H46" s="16">
        <v>85777</v>
      </c>
      <c r="I46" s="16">
        <v>85776.209999999992</v>
      </c>
      <c r="J46" s="16">
        <f t="shared" si="1"/>
        <v>0.79000000000814907</v>
      </c>
    </row>
    <row r="47" spans="1:10" x14ac:dyDescent="0.25">
      <c r="A47" s="3"/>
      <c r="B47" s="30"/>
      <c r="C47" s="21"/>
      <c r="D47" s="4"/>
      <c r="E47" s="1">
        <v>112</v>
      </c>
      <c r="F47" s="1">
        <v>112</v>
      </c>
      <c r="G47" s="1">
        <v>226000</v>
      </c>
      <c r="H47" s="16">
        <v>8387</v>
      </c>
      <c r="I47" s="16">
        <v>8386.7900000000009</v>
      </c>
      <c r="J47" s="16">
        <f t="shared" si="1"/>
        <v>0.20999999999912689</v>
      </c>
    </row>
    <row r="48" spans="1:10" x14ac:dyDescent="0.25">
      <c r="A48" s="3"/>
      <c r="B48" s="30"/>
      <c r="C48" s="21"/>
      <c r="D48" s="4"/>
      <c r="E48" s="4"/>
      <c r="F48" s="4"/>
      <c r="G48" s="5">
        <v>212000</v>
      </c>
      <c r="H48" s="16">
        <v>4200</v>
      </c>
      <c r="I48" s="16">
        <v>4200</v>
      </c>
      <c r="J48" s="16">
        <f t="shared" si="1"/>
        <v>0</v>
      </c>
    </row>
    <row r="49" spans="1:10" ht="28.5" customHeight="1" x14ac:dyDescent="0.25">
      <c r="A49" s="3"/>
      <c r="B49" s="30"/>
      <c r="C49" s="21"/>
      <c r="D49" s="4"/>
      <c r="E49" s="1">
        <v>119</v>
      </c>
      <c r="F49" s="1">
        <v>119</v>
      </c>
      <c r="G49" s="1">
        <v>213000</v>
      </c>
      <c r="H49" s="16">
        <v>1386230</v>
      </c>
      <c r="I49" s="16">
        <v>1386230</v>
      </c>
      <c r="J49" s="16">
        <f t="shared" si="1"/>
        <v>0</v>
      </c>
    </row>
    <row r="50" spans="1:10" x14ac:dyDescent="0.25">
      <c r="A50" s="3"/>
      <c r="B50" s="30"/>
      <c r="C50" s="21"/>
      <c r="D50" s="4"/>
      <c r="E50" s="1">
        <v>244</v>
      </c>
      <c r="F50" s="1">
        <v>244</v>
      </c>
      <c r="G50" s="1">
        <v>225020</v>
      </c>
      <c r="H50" s="16">
        <v>0</v>
      </c>
      <c r="I50" s="16"/>
      <c r="J50" s="16">
        <f t="shared" si="1"/>
        <v>0</v>
      </c>
    </row>
    <row r="51" spans="1:10" x14ac:dyDescent="0.25">
      <c r="A51" s="3"/>
      <c r="B51" s="30"/>
      <c r="C51" s="21"/>
      <c r="D51" s="4"/>
      <c r="E51" s="4"/>
      <c r="F51" s="4"/>
      <c r="G51" s="5">
        <v>226000</v>
      </c>
      <c r="H51" s="16">
        <v>36208</v>
      </c>
      <c r="I51" s="16">
        <v>36208</v>
      </c>
      <c r="J51" s="16">
        <f t="shared" si="1"/>
        <v>0</v>
      </c>
    </row>
    <row r="52" spans="1:10" x14ac:dyDescent="0.25">
      <c r="A52" s="3"/>
      <c r="B52" s="30"/>
      <c r="C52" s="21"/>
      <c r="D52" s="4"/>
      <c r="E52" s="4"/>
      <c r="F52" s="4"/>
      <c r="G52" s="5">
        <v>221000</v>
      </c>
      <c r="H52" s="16">
        <v>43572</v>
      </c>
      <c r="I52" s="16">
        <v>43572</v>
      </c>
      <c r="J52" s="16">
        <f t="shared" si="1"/>
        <v>0</v>
      </c>
    </row>
    <row r="53" spans="1:10" ht="24" customHeight="1" x14ac:dyDescent="0.25">
      <c r="A53" s="3"/>
      <c r="B53" s="30"/>
      <c r="C53" s="21"/>
      <c r="D53" s="4"/>
      <c r="E53" s="4"/>
      <c r="F53" s="4"/>
      <c r="G53" s="5">
        <v>346000</v>
      </c>
      <c r="H53" s="16">
        <v>10936</v>
      </c>
      <c r="I53" s="16">
        <v>10936</v>
      </c>
      <c r="J53" s="16">
        <f t="shared" si="1"/>
        <v>0</v>
      </c>
    </row>
    <row r="54" spans="1:10" x14ac:dyDescent="0.25">
      <c r="A54" s="3"/>
      <c r="B54" s="30"/>
      <c r="C54" s="21"/>
      <c r="D54" s="6" t="s">
        <v>18</v>
      </c>
      <c r="E54" s="7"/>
      <c r="F54" s="7"/>
      <c r="G54" s="7"/>
      <c r="H54" s="11">
        <v>6172552</v>
      </c>
      <c r="I54" s="11">
        <v>6172550.4699999988</v>
      </c>
      <c r="J54" s="11">
        <f t="shared" si="1"/>
        <v>1.5300000011920929</v>
      </c>
    </row>
    <row r="55" spans="1:10" x14ac:dyDescent="0.25">
      <c r="A55" s="3"/>
      <c r="B55" s="32" t="s">
        <v>33</v>
      </c>
      <c r="C55" s="21"/>
      <c r="D55" s="19">
        <v>3010000870</v>
      </c>
      <c r="E55" s="1">
        <v>831</v>
      </c>
      <c r="F55" s="1">
        <v>831</v>
      </c>
      <c r="G55" s="1">
        <v>297000</v>
      </c>
      <c r="H55" s="16">
        <v>15526.52</v>
      </c>
      <c r="I55" s="16">
        <v>15526.52</v>
      </c>
      <c r="J55" s="16">
        <f t="shared" si="1"/>
        <v>0</v>
      </c>
    </row>
    <row r="56" spans="1:10" x14ac:dyDescent="0.25">
      <c r="A56" s="3"/>
      <c r="B56" s="33"/>
      <c r="C56" s="21"/>
      <c r="D56" s="6" t="s">
        <v>19</v>
      </c>
      <c r="E56" s="7"/>
      <c r="F56" s="7"/>
      <c r="G56" s="7"/>
      <c r="H56" s="17">
        <v>15526.52</v>
      </c>
      <c r="I56" s="17">
        <v>15526.52</v>
      </c>
      <c r="J56" s="17">
        <f t="shared" si="1"/>
        <v>0</v>
      </c>
    </row>
    <row r="57" spans="1:10" ht="48.75" customHeight="1" x14ac:dyDescent="0.25">
      <c r="A57" s="3"/>
      <c r="B57" s="29" t="s">
        <v>34</v>
      </c>
      <c r="C57" s="21"/>
      <c r="D57" s="1" t="s">
        <v>20</v>
      </c>
      <c r="E57" s="1">
        <v>244</v>
      </c>
      <c r="F57" s="1">
        <v>244</v>
      </c>
      <c r="G57" s="1">
        <v>342000</v>
      </c>
      <c r="H57" s="16">
        <v>25600</v>
      </c>
      <c r="I57" s="16">
        <v>18692.2</v>
      </c>
      <c r="J57" s="16">
        <f t="shared" si="1"/>
        <v>6907.7999999999993</v>
      </c>
    </row>
    <row r="58" spans="1:10" ht="46.5" customHeight="1" x14ac:dyDescent="0.25">
      <c r="A58" s="3"/>
      <c r="B58" s="31"/>
      <c r="C58" s="22"/>
      <c r="D58" s="6" t="s">
        <v>21</v>
      </c>
      <c r="E58" s="7"/>
      <c r="F58" s="7"/>
      <c r="G58" s="7"/>
      <c r="H58" s="17">
        <v>25600</v>
      </c>
      <c r="I58" s="17">
        <v>18692.2</v>
      </c>
      <c r="J58" s="17">
        <f t="shared" si="1"/>
        <v>6907.7999999999993</v>
      </c>
    </row>
    <row r="59" spans="1:10" x14ac:dyDescent="0.25">
      <c r="A59" s="3"/>
      <c r="B59" s="26"/>
      <c r="C59" s="23" t="s">
        <v>22</v>
      </c>
      <c r="D59" s="7"/>
      <c r="E59" s="7"/>
      <c r="F59" s="7"/>
      <c r="G59" s="7"/>
      <c r="H59" s="11">
        <v>22392051.879999999</v>
      </c>
      <c r="I59" s="11">
        <v>22047115.179999996</v>
      </c>
      <c r="J59" s="11">
        <f t="shared" si="1"/>
        <v>344936.70000000298</v>
      </c>
    </row>
    <row r="60" spans="1:10" ht="41.25" customHeight="1" x14ac:dyDescent="0.25">
      <c r="A60" s="3"/>
      <c r="B60" s="34" t="s">
        <v>35</v>
      </c>
      <c r="C60" s="24" t="s">
        <v>23</v>
      </c>
      <c r="D60" s="1" t="s">
        <v>24</v>
      </c>
      <c r="E60" s="1">
        <v>244</v>
      </c>
      <c r="F60" s="1">
        <v>244</v>
      </c>
      <c r="G60" s="1">
        <v>342000</v>
      </c>
      <c r="H60" s="16">
        <v>34390</v>
      </c>
      <c r="I60" s="16">
        <v>6471.6100000000006</v>
      </c>
      <c r="J60" s="16">
        <f t="shared" si="1"/>
        <v>27918.39</v>
      </c>
    </row>
    <row r="61" spans="1:10" ht="28.5" customHeight="1" x14ac:dyDescent="0.25">
      <c r="A61" s="3"/>
      <c r="B61" s="35"/>
      <c r="C61" s="21"/>
      <c r="D61" s="4"/>
      <c r="E61" s="4"/>
      <c r="F61" s="4"/>
      <c r="G61" s="5">
        <v>346000</v>
      </c>
      <c r="H61" s="16">
        <v>0</v>
      </c>
      <c r="I61" s="16"/>
      <c r="J61" s="16">
        <f t="shared" si="1"/>
        <v>0</v>
      </c>
    </row>
    <row r="62" spans="1:10" ht="42" customHeight="1" x14ac:dyDescent="0.25">
      <c r="A62" s="3"/>
      <c r="B62" s="35"/>
      <c r="C62" s="22"/>
      <c r="D62" s="6" t="s">
        <v>25</v>
      </c>
      <c r="E62" s="7"/>
      <c r="F62" s="7"/>
      <c r="G62" s="7"/>
      <c r="H62" s="11">
        <v>34390</v>
      </c>
      <c r="I62" s="11">
        <v>6471.6100000000006</v>
      </c>
      <c r="J62" s="11">
        <f t="shared" si="1"/>
        <v>27918.39</v>
      </c>
    </row>
    <row r="63" spans="1:10" x14ac:dyDescent="0.25">
      <c r="A63" s="3"/>
      <c r="B63" s="27"/>
      <c r="C63" s="23" t="s">
        <v>26</v>
      </c>
      <c r="D63" s="7"/>
      <c r="E63" s="7"/>
      <c r="F63" s="7"/>
      <c r="G63" s="7"/>
      <c r="H63" s="11">
        <v>34390</v>
      </c>
      <c r="I63" s="11">
        <v>6471.6100000000006</v>
      </c>
      <c r="J63" s="11">
        <f t="shared" si="1"/>
        <v>27918.39</v>
      </c>
    </row>
    <row r="64" spans="1:10" x14ac:dyDescent="0.25">
      <c r="A64" s="8" t="s">
        <v>27</v>
      </c>
      <c r="B64" s="12"/>
      <c r="C64" s="9"/>
      <c r="D64" s="9"/>
      <c r="E64" s="9"/>
      <c r="F64" s="9"/>
      <c r="G64" s="9"/>
      <c r="H64" s="11">
        <v>22426441.879999999</v>
      </c>
      <c r="I64" s="11">
        <v>22053586.789999995</v>
      </c>
      <c r="J64" s="11">
        <f t="shared" si="1"/>
        <v>372855.09000000358</v>
      </c>
    </row>
    <row r="65" spans="1:10" x14ac:dyDescent="0.25">
      <c r="A65" s="8" t="s">
        <v>28</v>
      </c>
      <c r="B65" s="12"/>
      <c r="C65" s="9"/>
      <c r="D65" s="9"/>
      <c r="E65" s="9"/>
      <c r="F65" s="9"/>
      <c r="G65" s="9"/>
      <c r="H65" s="11">
        <v>22426441.879999999</v>
      </c>
      <c r="I65" s="11">
        <v>22053586.789999995</v>
      </c>
      <c r="J65" s="11">
        <f t="shared" si="1"/>
        <v>372855.09000000358</v>
      </c>
    </row>
  </sheetData>
  <mergeCells count="7">
    <mergeCell ref="B57:B58"/>
    <mergeCell ref="B60:B62"/>
    <mergeCell ref="C1:G1"/>
    <mergeCell ref="C2:G2"/>
    <mergeCell ref="B37:B44"/>
    <mergeCell ref="B45:B54"/>
    <mergeCell ref="B55:B5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2024-02-15T00:58:56Z</dcterms:modified>
</cp:coreProperties>
</file>